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504" windowWidth="13944" windowHeight="9204" activeTab="0"/>
  </bookViews>
  <sheets>
    <sheet name="05-AF56" sheetId="1" r:id="rId1"/>
  </sheets>
  <definedNames>
    <definedName name="_xlnm.Print_Area" localSheetId="0">'05-AF56'!$A$1:$M$55</definedName>
  </definedNames>
  <calcPr fullCalcOnLoad="1"/>
</workbook>
</file>

<file path=xl/sharedStrings.xml><?xml version="1.0" encoding="utf-8"?>
<sst xmlns="http://schemas.openxmlformats.org/spreadsheetml/2006/main" count="73" uniqueCount="70">
  <si>
    <t>設備名</t>
  </si>
  <si>
    <t>温水・蒸気ボイラー</t>
  </si>
  <si>
    <t>整理ＮＯ．</t>
  </si>
  <si>
    <t>題目</t>
  </si>
  <si>
    <t>重油使用量削減プログラム</t>
  </si>
  <si>
    <t>実施時期</t>
  </si>
  <si>
    <t>from 2004 Nov to 2005 Mar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</si>
  <si>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</si>
  <si>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</si>
  <si>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</si>
  <si>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</si>
  <si>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</si>
  <si>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</si>
  <si>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</si>
  <si>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</si>
  <si>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</si>
  <si>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</si>
  <si>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</si>
  <si>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</si>
  <si>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</si>
  <si>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</si>
  <si>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</si>
  <si>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</si>
  <si>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</si>
  <si>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１１．その他（ロス他の削減）</t>
  </si>
  <si>
    <t>削減効果</t>
  </si>
  <si>
    <t>電力削減量：</t>
  </si>
  <si>
    <t>　　　ＫＷＨ/年</t>
  </si>
  <si>
    <t>燃料削減量</t>
  </si>
  <si>
    <t>（ A重油  ）：</t>
  </si>
  <si>
    <t>　　    　KL/年</t>
  </si>
  <si>
    <t>（対策前電力使用量</t>
  </si>
  <si>
    <t>　　　ＫＷＨ/年）</t>
  </si>
  <si>
    <t>（対策前燃料：</t>
  </si>
  <si>
    <t>原油換算削減量及び省エネ率</t>
  </si>
  <si>
    <t xml:space="preserve">        KL/年</t>
  </si>
  <si>
    <t>ＣＯ2換算削減量及び削減率</t>
  </si>
  <si>
    <t>投資回収期間</t>
  </si>
  <si>
    <t>　年</t>
  </si>
  <si>
    <t>メーカー名（問合せ先）：</t>
  </si>
  <si>
    <t>概要
【特徴】</t>
  </si>
  <si>
    <t>現在当工場では、空調設備・純水設備のエネルギー源として 温水ボイラー２台（3,000,000 Kcal/H）及び 蒸気ボイラー３台（実際蒸発量1667 Kg/H）を有し 加温・加湿を行っているが、これらボイラーで使用するＡ重油を削減するため以下の活動を行った。今回は１st Step として、大きな投資をせずロスの削減・負荷の削減・効率的な運転を中心に行った。</t>
  </si>
  <si>
    <t>［対策前・対策後の内容を図等で記入］</t>
  </si>
  <si>
    <t>蒸気ボイラー関係</t>
  </si>
  <si>
    <t>燃焼空気比率の調整</t>
  </si>
  <si>
    <t>外気露点により蒸気ボイラーのバルブ自動調整</t>
  </si>
  <si>
    <t>　　加湿不要時にボイラー直近のバルブを閉める事により配管からの熱ロスを削減</t>
  </si>
  <si>
    <t>外気露点により蒸気ボイラーの手動発停</t>
  </si>
  <si>
    <t>　　2 のバルブ閉状態が継続する場合ボイラー本体を停止しさらに熱ロスを削減</t>
  </si>
  <si>
    <t>外調機（外気処理用空調機）の加湿器（アームストロング加湿器）の保温</t>
  </si>
  <si>
    <t>　　アームストロング本体を保温し放熱ロスを削減</t>
  </si>
  <si>
    <t>蒸気メイン配管保温追加</t>
  </si>
  <si>
    <t>　　ローラーバンド前後の保温未施工部分（メイン配管を中心に）も保温し放熱ロスを削減</t>
  </si>
  <si>
    <t>外調機外気取り入れ口に水スプレー設置</t>
  </si>
  <si>
    <t>　　外気取り入れ口に余剰井水を散水（フィルターへの散水により効率よく空気にのせる）し露点をあげる。（現在評価中）</t>
  </si>
  <si>
    <t>温水ボイラー関係</t>
  </si>
  <si>
    <t>外調機の温水に廃液処理装置の高温リサイクル水使用（現在一部の空調機で評価中）</t>
  </si>
  <si>
    <t>不必要時期の外調機温水バルブ全閉</t>
  </si>
  <si>
    <t>　　自動弁リーク等による熱ロスの削減</t>
  </si>
  <si>
    <t>温水ポンプ保温</t>
  </si>
  <si>
    <t>　　ポンプ本体からの放熱ロスの削減</t>
  </si>
  <si>
    <t>温純水供給温度変更</t>
  </si>
  <si>
    <t>上記に伴い温水供給温度変更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</si>
  <si>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</si>
  <si>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</si>
  <si>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05-AF56</t>
  </si>
  <si>
    <t>　　　　  KL/年）</t>
  </si>
  <si>
    <t xml:space="preserve">              %</t>
  </si>
  <si>
    <t>　　現状把握すると共に適正比率に調整</t>
  </si>
  <si>
    <t>　 t-ＣＯ2/年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</si>
</sst>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  <numFmt numFmtId="179" formatCode="0.00_ "/>
    <numFmt numFmtId="180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7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8" fontId="4" fillId="2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</xdr:row>
      <xdr:rowOff>152400</xdr:rowOff>
    </xdr:from>
    <xdr:to>
      <xdr:col>3</xdr:col>
      <xdr:colOff>666750</xdr:colOff>
      <xdr:row>8</xdr:row>
      <xdr:rowOff>19050</xdr:rowOff>
    </xdr:to>
    <xdr:sp>
      <xdr:nvSpPr>
        <xdr:cNvPr id="1" name="Oval 1"/>
        <xdr:cNvSpPr>
          <a:spLocks/>
        </xdr:cNvSpPr>
      </xdr:nvSpPr>
      <xdr:spPr>
        <a:xfrm>
          <a:off x="1190625" y="1724025"/>
          <a:ext cx="11239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952500</xdr:colOff>
      <xdr:row>11</xdr:row>
      <xdr:rowOff>142875</xdr:rowOff>
    </xdr:from>
    <xdr:to>
      <xdr:col>12</xdr:col>
      <xdr:colOff>1123950</xdr:colOff>
      <xdr:row>13</xdr:row>
      <xdr:rowOff>38100</xdr:rowOff>
    </xdr:to>
    <xdr:sp>
      <xdr:nvSpPr>
        <xdr:cNvPr id="2" name="Oval 2"/>
        <xdr:cNvSpPr>
          <a:spLocks/>
        </xdr:cNvSpPr>
      </xdr:nvSpPr>
      <xdr:spPr>
        <a:xfrm>
          <a:off x="6276975" y="2533650"/>
          <a:ext cx="17621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142875</xdr:rowOff>
    </xdr:from>
    <xdr:to>
      <xdr:col>5</xdr:col>
      <xdr:colOff>571500</xdr:colOff>
      <xdr:row>8</xdr:row>
      <xdr:rowOff>38100</xdr:rowOff>
    </xdr:to>
    <xdr:sp>
      <xdr:nvSpPr>
        <xdr:cNvPr id="3" name="Oval 3"/>
        <xdr:cNvSpPr>
          <a:spLocks/>
        </xdr:cNvSpPr>
      </xdr:nvSpPr>
      <xdr:spPr>
        <a:xfrm>
          <a:off x="2876550" y="1714500"/>
          <a:ext cx="6096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9" width="5.00390625" style="0" customWidth="1"/>
    <col min="10" max="10" width="6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41" t="s">
        <v>1</v>
      </c>
      <c r="D1" s="42"/>
      <c r="E1" s="43"/>
      <c r="F1" s="2"/>
    </row>
    <row r="3" ht="25.5" customHeight="1">
      <c r="D3" s="3" t="s">
        <v>64</v>
      </c>
    </row>
    <row r="4" ht="8.25" customHeight="1" thickBot="1">
      <c r="D4" s="3"/>
    </row>
    <row r="5" spans="9:13" ht="25.5" customHeight="1" thickBot="1">
      <c r="I5" s="50" t="s">
        <v>2</v>
      </c>
      <c r="J5" s="51"/>
      <c r="K5" s="44" t="s">
        <v>65</v>
      </c>
      <c r="L5" s="45"/>
      <c r="M5" s="46"/>
    </row>
    <row r="6" spans="1:13" ht="25.5" customHeight="1" thickBot="1">
      <c r="A6" s="64" t="s">
        <v>3</v>
      </c>
      <c r="B6" s="65"/>
      <c r="C6" s="41" t="s">
        <v>4</v>
      </c>
      <c r="D6" s="42"/>
      <c r="E6" s="42"/>
      <c r="F6" s="42"/>
      <c r="G6" s="42"/>
      <c r="H6" s="53"/>
      <c r="I6" s="52" t="s">
        <v>5</v>
      </c>
      <c r="J6" s="52"/>
      <c r="K6" s="47" t="s">
        <v>6</v>
      </c>
      <c r="L6" s="48"/>
      <c r="M6" s="49"/>
    </row>
    <row r="7" spans="1:14" ht="13.5" customHeight="1">
      <c r="A7" s="70" t="s">
        <v>7</v>
      </c>
      <c r="B7" s="4" t="s">
        <v>8</v>
      </c>
      <c r="C7" s="4"/>
      <c r="D7" s="4"/>
      <c r="E7" s="73" t="s">
        <v>9</v>
      </c>
      <c r="F7" s="4" t="s">
        <v>10</v>
      </c>
      <c r="H7" s="73" t="s">
        <v>11</v>
      </c>
      <c r="I7" s="4" t="s">
        <v>12</v>
      </c>
      <c r="J7" s="4"/>
      <c r="K7" s="4"/>
      <c r="L7" s="4"/>
      <c r="M7" s="5"/>
      <c r="N7" s="6"/>
    </row>
    <row r="8" spans="1:14" ht="12.75">
      <c r="A8" s="71"/>
      <c r="B8" s="7" t="s">
        <v>13</v>
      </c>
      <c r="C8" s="7"/>
      <c r="D8" s="7"/>
      <c r="E8" s="74"/>
      <c r="F8" s="7" t="s">
        <v>14</v>
      </c>
      <c r="H8" s="74"/>
      <c r="I8" s="7" t="s">
        <v>15</v>
      </c>
      <c r="J8" s="7"/>
      <c r="K8" s="7"/>
      <c r="L8" s="7"/>
      <c r="M8" s="8"/>
      <c r="N8" s="6"/>
    </row>
    <row r="9" spans="1:14" ht="12.75">
      <c r="A9" s="71"/>
      <c r="B9" s="7" t="s">
        <v>16</v>
      </c>
      <c r="C9" s="7"/>
      <c r="D9" s="7"/>
      <c r="E9" s="74"/>
      <c r="F9" s="9"/>
      <c r="G9" s="7"/>
      <c r="H9" s="74"/>
      <c r="I9" s="7" t="s">
        <v>17</v>
      </c>
      <c r="J9" s="7"/>
      <c r="K9" s="7"/>
      <c r="L9" s="7"/>
      <c r="M9" s="8"/>
      <c r="N9" s="6"/>
    </row>
    <row r="10" spans="1:14" ht="12.75">
      <c r="A10" s="71"/>
      <c r="B10" s="7" t="s">
        <v>18</v>
      </c>
      <c r="C10" s="7"/>
      <c r="D10" s="7"/>
      <c r="E10" s="74"/>
      <c r="F10" s="9"/>
      <c r="G10" s="7"/>
      <c r="H10" s="74"/>
      <c r="I10" s="7" t="s">
        <v>19</v>
      </c>
      <c r="J10" s="7"/>
      <c r="K10" s="7"/>
      <c r="L10" s="7"/>
      <c r="M10" s="8"/>
      <c r="N10" s="6"/>
    </row>
    <row r="11" spans="1:14" ht="12.75">
      <c r="A11" s="71"/>
      <c r="B11" s="7" t="s">
        <v>20</v>
      </c>
      <c r="C11" s="7"/>
      <c r="D11" s="7"/>
      <c r="E11" s="74"/>
      <c r="F11" s="9"/>
      <c r="G11" s="7"/>
      <c r="H11" s="74"/>
      <c r="I11" s="7" t="s">
        <v>21</v>
      </c>
      <c r="J11" s="7"/>
      <c r="K11" s="7"/>
      <c r="L11" s="7"/>
      <c r="M11" s="8"/>
      <c r="N11" s="6"/>
    </row>
    <row r="12" spans="1:14" ht="12.75">
      <c r="A12" s="71"/>
      <c r="B12" s="7" t="s">
        <v>22</v>
      </c>
      <c r="C12" s="7"/>
      <c r="D12" s="7"/>
      <c r="E12" s="74"/>
      <c r="F12" s="9"/>
      <c r="G12" s="7"/>
      <c r="H12" s="74"/>
      <c r="I12" s="7" t="s">
        <v>23</v>
      </c>
      <c r="J12" s="7"/>
      <c r="K12" s="7"/>
      <c r="L12" s="7"/>
      <c r="M12" s="8"/>
      <c r="N12" s="6"/>
    </row>
    <row r="13" spans="1:14" ht="12.75">
      <c r="A13" s="71"/>
      <c r="B13" s="7"/>
      <c r="C13" s="7"/>
      <c r="D13" s="7"/>
      <c r="E13" s="74"/>
      <c r="F13" s="9"/>
      <c r="G13" s="7"/>
      <c r="H13" s="74"/>
      <c r="I13" s="7" t="s">
        <v>24</v>
      </c>
      <c r="J13" s="7"/>
      <c r="K13" s="7"/>
      <c r="L13" s="7"/>
      <c r="M13" s="8"/>
      <c r="N13" s="6"/>
    </row>
    <row r="14" spans="1:14" ht="12.75">
      <c r="A14" s="71"/>
      <c r="B14" s="7"/>
      <c r="C14" s="7"/>
      <c r="D14" s="7"/>
      <c r="E14" s="74"/>
      <c r="F14" s="9"/>
      <c r="G14" s="7"/>
      <c r="H14" s="74"/>
      <c r="I14" s="7"/>
      <c r="J14" s="7"/>
      <c r="K14" s="7"/>
      <c r="L14" s="7"/>
      <c r="M14" s="8"/>
      <c r="N14" s="6"/>
    </row>
    <row r="15" spans="1:14" s="14" customFormat="1" ht="21.75" customHeight="1">
      <c r="A15" s="72"/>
      <c r="B15" s="10"/>
      <c r="C15" s="10"/>
      <c r="D15" s="10"/>
      <c r="E15" s="75"/>
      <c r="F15" s="11"/>
      <c r="G15" s="10"/>
      <c r="H15" s="75"/>
      <c r="I15" s="10"/>
      <c r="J15" s="10"/>
      <c r="K15" s="10"/>
      <c r="L15" s="10"/>
      <c r="M15" s="12"/>
      <c r="N15" s="13"/>
    </row>
    <row r="16" spans="1:14" ht="12.75">
      <c r="A16" s="69" t="s">
        <v>25</v>
      </c>
      <c r="B16" s="15" t="s">
        <v>26</v>
      </c>
      <c r="C16" s="15"/>
      <c r="D16" s="15"/>
      <c r="E16" s="15"/>
      <c r="F16" s="16"/>
      <c r="G16" s="15" t="s">
        <v>27</v>
      </c>
      <c r="H16" s="17"/>
      <c r="I16" s="18" t="s">
        <v>28</v>
      </c>
      <c r="J16" s="18"/>
      <c r="K16" s="18" t="s">
        <v>29</v>
      </c>
      <c r="L16" s="19">
        <v>355</v>
      </c>
      <c r="M16" s="20" t="s">
        <v>30</v>
      </c>
      <c r="N16" s="6"/>
    </row>
    <row r="17" spans="1:14" ht="12.75">
      <c r="A17" s="69"/>
      <c r="B17" s="15" t="s">
        <v>31</v>
      </c>
      <c r="C17" s="15"/>
      <c r="D17" s="15"/>
      <c r="E17" s="15"/>
      <c r="F17" s="16">
        <v>133938240</v>
      </c>
      <c r="G17" s="15" t="s">
        <v>32</v>
      </c>
      <c r="H17" s="17"/>
      <c r="I17" s="21" t="s">
        <v>33</v>
      </c>
      <c r="J17" s="22"/>
      <c r="K17" s="22"/>
      <c r="L17" s="23">
        <v>1622</v>
      </c>
      <c r="M17" s="24" t="s">
        <v>66</v>
      </c>
      <c r="N17" s="6"/>
    </row>
    <row r="18" spans="1:14" ht="12.75">
      <c r="A18" s="69"/>
      <c r="B18" s="15" t="s">
        <v>34</v>
      </c>
      <c r="C18" s="15"/>
      <c r="D18" s="15"/>
      <c r="E18" s="15"/>
      <c r="F18" s="25"/>
      <c r="G18" s="25"/>
      <c r="H18" s="26"/>
      <c r="I18" s="27"/>
      <c r="J18" s="28">
        <f>F16/1000*0.254+L16*1.01</f>
        <v>358.55</v>
      </c>
      <c r="K18" s="29" t="s">
        <v>35</v>
      </c>
      <c r="L18" s="30">
        <f>J18/(F17/1000*0.254+L16*1.01)*100</f>
        <v>1.042937343265759</v>
      </c>
      <c r="M18" s="31" t="s">
        <v>67</v>
      </c>
      <c r="N18" s="6"/>
    </row>
    <row r="19" spans="1:14" ht="12.75">
      <c r="A19" s="69"/>
      <c r="B19" s="15" t="s">
        <v>36</v>
      </c>
      <c r="C19" s="15"/>
      <c r="D19" s="15"/>
      <c r="E19" s="15"/>
      <c r="F19" s="25"/>
      <c r="G19" s="25"/>
      <c r="H19" s="26"/>
      <c r="I19" s="32"/>
      <c r="J19" s="28">
        <f>(F16/1000*0.378)+(L16*2.71)</f>
        <v>962.05</v>
      </c>
      <c r="K19" s="33" t="s">
        <v>69</v>
      </c>
      <c r="L19" s="30">
        <f>L18</f>
        <v>1.042937343265759</v>
      </c>
      <c r="M19" s="31" t="s">
        <v>67</v>
      </c>
      <c r="N19" s="6"/>
    </row>
    <row r="20" spans="1:14" ht="13.5" thickBot="1">
      <c r="A20" s="34" t="s">
        <v>37</v>
      </c>
      <c r="B20" s="35"/>
      <c r="C20" s="35"/>
      <c r="D20" s="35"/>
      <c r="E20" s="35"/>
      <c r="F20" s="36">
        <v>0.4</v>
      </c>
      <c r="G20" s="35" t="s">
        <v>38</v>
      </c>
      <c r="H20" s="37"/>
      <c r="I20" s="66" t="s">
        <v>39</v>
      </c>
      <c r="J20" s="67"/>
      <c r="K20" s="67"/>
      <c r="L20" s="67"/>
      <c r="M20" s="68"/>
      <c r="N20" s="6"/>
    </row>
    <row r="21" spans="1:14" ht="21.75" customHeight="1">
      <c r="A21" s="54" t="s">
        <v>40</v>
      </c>
      <c r="B21" s="55"/>
      <c r="C21" s="58" t="s">
        <v>41</v>
      </c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"/>
    </row>
    <row r="22" spans="1:14" ht="21.75" customHeight="1">
      <c r="A22" s="56"/>
      <c r="B22" s="57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3"/>
      <c r="N22" s="6"/>
    </row>
    <row r="23" spans="1:14" ht="12.75">
      <c r="A23" s="38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38"/>
      <c r="B25" s="7" t="s">
        <v>43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2.75">
      <c r="A26" s="38"/>
      <c r="B26" s="7">
        <v>1</v>
      </c>
      <c r="C26" s="7" t="s">
        <v>44</v>
      </c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2.75">
      <c r="A27" s="38"/>
      <c r="C27" s="7" t="s">
        <v>68</v>
      </c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2.75">
      <c r="A28" s="38"/>
      <c r="B28" s="7">
        <v>2</v>
      </c>
      <c r="C28" s="7" t="s">
        <v>45</v>
      </c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2.75">
      <c r="A29" s="38"/>
      <c r="B29" s="7"/>
      <c r="C29" s="7" t="s">
        <v>46</v>
      </c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2.75">
      <c r="A30" s="38"/>
      <c r="B30" s="7">
        <v>3</v>
      </c>
      <c r="C30" s="7" t="s">
        <v>47</v>
      </c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2.75">
      <c r="A31" s="38"/>
      <c r="B31" s="7"/>
      <c r="C31" s="7" t="s">
        <v>48</v>
      </c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2.75">
      <c r="A32" s="38"/>
      <c r="B32" s="7">
        <v>3</v>
      </c>
      <c r="C32" s="7" t="s">
        <v>49</v>
      </c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2.75">
      <c r="A33" s="38"/>
      <c r="B33" s="7"/>
      <c r="C33" s="7" t="s">
        <v>50</v>
      </c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2.75">
      <c r="A34" s="38"/>
      <c r="B34" s="7">
        <v>4</v>
      </c>
      <c r="C34" s="7" t="s">
        <v>51</v>
      </c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2.75">
      <c r="A35" s="38"/>
      <c r="B35" s="7"/>
      <c r="C35" s="7" t="s">
        <v>52</v>
      </c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2.75">
      <c r="A36" s="38"/>
      <c r="B36" s="7">
        <v>5</v>
      </c>
      <c r="C36" s="7" t="s">
        <v>53</v>
      </c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2.75">
      <c r="A37" s="38"/>
      <c r="B37" s="7"/>
      <c r="C37" s="7" t="s">
        <v>54</v>
      </c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2.7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2.75">
      <c r="A39" s="38"/>
      <c r="B39" s="7" t="s">
        <v>55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2.75">
      <c r="A40" s="38"/>
      <c r="B40" s="7">
        <v>1</v>
      </c>
      <c r="C40" s="7" t="s">
        <v>44</v>
      </c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2.75">
      <c r="A41" s="38"/>
      <c r="B41" s="7"/>
      <c r="C41" s="7" t="s">
        <v>68</v>
      </c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38"/>
      <c r="B42" s="7">
        <v>2</v>
      </c>
      <c r="C42" s="7" t="s">
        <v>56</v>
      </c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2.75">
      <c r="A43" s="38"/>
      <c r="B43" s="7">
        <v>3</v>
      </c>
      <c r="C43" s="7" t="s">
        <v>57</v>
      </c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2.75">
      <c r="A44" s="38"/>
      <c r="B44" s="7"/>
      <c r="C44" s="7" t="s">
        <v>58</v>
      </c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2.75">
      <c r="A45" s="38"/>
      <c r="B45" s="7">
        <v>4</v>
      </c>
      <c r="C45" s="7" t="s">
        <v>59</v>
      </c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2.75">
      <c r="A46" s="38"/>
      <c r="B46" s="7"/>
      <c r="C46" s="7" t="s">
        <v>60</v>
      </c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2.75">
      <c r="A47" s="38"/>
      <c r="B47" s="7">
        <v>5</v>
      </c>
      <c r="C47" s="7" t="s">
        <v>61</v>
      </c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2.75">
      <c r="A48" s="38"/>
      <c r="B48" s="7">
        <v>6</v>
      </c>
      <c r="C48" s="7" t="s">
        <v>62</v>
      </c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2.7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2.7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2.7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3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0" t="s">
        <v>63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2005-04-19T06:19:50Z</dcterms:created>
  <dcterms:modified xsi:type="dcterms:W3CDTF">2005-05-22T23:54:30Z</dcterms:modified>
  <cp:category/>
  <cp:version/>
  <cp:contentType/>
  <cp:contentStatus/>
</cp:coreProperties>
</file>